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Six\EuroGames\"/>
    </mc:Choice>
  </mc:AlternateContent>
  <xr:revisionPtr revIDLastSave="0" documentId="8_{B4133AF7-D469-4CC0-AD69-05589C4111E3}" xr6:coauthVersionLast="47" xr6:coauthVersionMax="47" xr10:uidLastSave="{00000000-0000-0000-0000-000000000000}"/>
  <bookViews>
    <workbookView xWindow="28680" yWindow="-120" windowWidth="29040" windowHeight="15720" xr2:uid="{A4D697D5-140F-4E1A-A20F-FD8F88D9E520}"/>
  </bookViews>
  <sheets>
    <sheet name="Grouping" sheetId="1" r:id="rId1"/>
    <sheet name="Mixed Day 1" sheetId="2" r:id="rId2"/>
    <sheet name="Mixed Day 2" sheetId="5" r:id="rId3"/>
    <sheet name="Flinta Day 1-2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C14" i="5"/>
  <c r="I23" i="2"/>
  <c r="D23" i="2"/>
  <c r="C23" i="2"/>
  <c r="J24" i="2"/>
  <c r="I24" i="2"/>
  <c r="D24" i="2"/>
  <c r="C24" i="2"/>
  <c r="C21" i="2"/>
  <c r="J12" i="2"/>
  <c r="D21" i="7"/>
  <c r="C21" i="7"/>
  <c r="D6" i="7"/>
  <c r="C6" i="7"/>
  <c r="J17" i="7"/>
  <c r="K9" i="7"/>
  <c r="K6" i="7"/>
  <c r="J6" i="7"/>
  <c r="K5" i="7"/>
  <c r="J5" i="7"/>
  <c r="D22" i="7"/>
  <c r="C18" i="7"/>
  <c r="C22" i="7"/>
  <c r="C17" i="7"/>
  <c r="D18" i="7"/>
  <c r="D17" i="7"/>
  <c r="D14" i="7"/>
  <c r="C14" i="7"/>
  <c r="D13" i="7"/>
  <c r="C13" i="7"/>
  <c r="D10" i="7"/>
  <c r="C10" i="7"/>
  <c r="D5" i="7"/>
  <c r="C9" i="7"/>
  <c r="D9" i="7"/>
  <c r="C5" i="7"/>
  <c r="J6" i="5"/>
  <c r="I6" i="5"/>
  <c r="D6" i="5"/>
  <c r="C6" i="5"/>
  <c r="J5" i="5"/>
  <c r="I5" i="5"/>
  <c r="D5" i="5"/>
  <c r="C5" i="5"/>
  <c r="J8" i="5"/>
  <c r="I8" i="5"/>
  <c r="D8" i="5"/>
  <c r="C8" i="5"/>
  <c r="J7" i="5"/>
  <c r="I7" i="5"/>
  <c r="D7" i="5"/>
  <c r="C7" i="5"/>
  <c r="D9" i="5"/>
  <c r="C9" i="5"/>
  <c r="D4" i="5"/>
  <c r="C4" i="5"/>
  <c r="J23" i="2"/>
  <c r="J22" i="2"/>
  <c r="I22" i="2"/>
  <c r="J17" i="2"/>
  <c r="I17" i="2"/>
  <c r="J14" i="2"/>
  <c r="I14" i="2"/>
  <c r="J13" i="2"/>
  <c r="I13" i="2"/>
  <c r="D22" i="2"/>
  <c r="C22" i="2"/>
  <c r="J21" i="2"/>
  <c r="I21" i="2"/>
  <c r="D21" i="2"/>
  <c r="J20" i="2"/>
  <c r="I20" i="2"/>
  <c r="I19" i="2"/>
  <c r="D20" i="2"/>
  <c r="C20" i="2"/>
  <c r="D19" i="2"/>
  <c r="J19" i="2"/>
  <c r="J18" i="2"/>
  <c r="C19" i="2"/>
  <c r="I18" i="2"/>
  <c r="D18" i="2"/>
  <c r="C18" i="2"/>
  <c r="D17" i="2"/>
  <c r="C17" i="2"/>
  <c r="D14" i="2"/>
  <c r="C14" i="2"/>
  <c r="D13" i="2"/>
  <c r="C13" i="2"/>
  <c r="I12" i="2"/>
  <c r="D12" i="2"/>
  <c r="C12" i="2"/>
  <c r="J11" i="2"/>
  <c r="I11" i="2"/>
  <c r="D11" i="2"/>
  <c r="C11" i="2"/>
  <c r="J10" i="2"/>
  <c r="I10" i="2"/>
  <c r="D10" i="2"/>
  <c r="C10" i="2"/>
  <c r="J9" i="2"/>
  <c r="I9" i="2"/>
  <c r="D9" i="2"/>
  <c r="C9" i="2"/>
  <c r="J8" i="2"/>
  <c r="I8" i="2"/>
  <c r="D8" i="2"/>
  <c r="C8" i="2"/>
  <c r="J7" i="2"/>
  <c r="I7" i="2"/>
  <c r="D7" i="2"/>
  <c r="C7" i="2"/>
  <c r="J6" i="2"/>
  <c r="I6" i="2"/>
  <c r="D6" i="2"/>
  <c r="C6" i="2"/>
  <c r="J5" i="2"/>
  <c r="I5" i="2"/>
  <c r="D5" i="2"/>
  <c r="C5" i="2"/>
</calcChain>
</file>

<file path=xl/sharedStrings.xml><?xml version="1.0" encoding="utf-8"?>
<sst xmlns="http://schemas.openxmlformats.org/spreadsheetml/2006/main" count="284" uniqueCount="198">
  <si>
    <t>Poule A</t>
  </si>
  <si>
    <t>Poule B</t>
  </si>
  <si>
    <t>Poule C</t>
  </si>
  <si>
    <t>Poule D</t>
  </si>
  <si>
    <t>09.00</t>
  </si>
  <si>
    <t>Main Round Competitive</t>
  </si>
  <si>
    <t>G1</t>
  </si>
  <si>
    <t>G2</t>
  </si>
  <si>
    <t>G3</t>
  </si>
  <si>
    <t>G4</t>
  </si>
  <si>
    <t>H1</t>
  </si>
  <si>
    <t>H2</t>
  </si>
  <si>
    <t>H3</t>
  </si>
  <si>
    <t>F1</t>
  </si>
  <si>
    <t>F2</t>
  </si>
  <si>
    <t>F3</t>
  </si>
  <si>
    <t>F4</t>
  </si>
  <si>
    <t>F5</t>
  </si>
  <si>
    <t>F6</t>
  </si>
  <si>
    <t>F7</t>
  </si>
  <si>
    <t>F8</t>
  </si>
  <si>
    <t>G5</t>
  </si>
  <si>
    <t>G6</t>
  </si>
  <si>
    <t>G7</t>
  </si>
  <si>
    <t>G8</t>
  </si>
  <si>
    <t>MRC QF1</t>
  </si>
  <si>
    <t>MRC QF2</t>
  </si>
  <si>
    <t>MRC QF3</t>
  </si>
  <si>
    <t>MRC QF4</t>
  </si>
  <si>
    <t>Loser MRC QF1</t>
  </si>
  <si>
    <t>Loser MRC QF2</t>
  </si>
  <si>
    <t>Loser MRC QF3</t>
  </si>
  <si>
    <t>Loser MRC QF4</t>
  </si>
  <si>
    <t>Winner MRC QF1</t>
  </si>
  <si>
    <t>Winner MRC QF2</t>
  </si>
  <si>
    <t>Winner MRC QF3</t>
  </si>
  <si>
    <t>Winner MRC QF4</t>
  </si>
  <si>
    <t>Loser MRR-A SF1</t>
  </si>
  <si>
    <t>Loser MRR-A SF2</t>
  </si>
  <si>
    <t>Loser MRC SF1</t>
  </si>
  <si>
    <t>MRC 7-8</t>
  </si>
  <si>
    <t>MRC 5-6</t>
  </si>
  <si>
    <t>Loser MRC SF2</t>
  </si>
  <si>
    <t>Winner MRC SF1</t>
  </si>
  <si>
    <t>Winner MRC SF2</t>
  </si>
  <si>
    <t>MRC 3-4</t>
  </si>
  <si>
    <t>Loser MRC SF3</t>
  </si>
  <si>
    <t>Loser MRC SF4</t>
  </si>
  <si>
    <t>Final Flinta</t>
  </si>
  <si>
    <t>Final MRC</t>
  </si>
  <si>
    <t>Winner MRC SF3</t>
  </si>
  <si>
    <t>Winner MRC SF4</t>
  </si>
  <si>
    <t>17.00</t>
  </si>
  <si>
    <t>13.50</t>
  </si>
  <si>
    <t>14.15</t>
  </si>
  <si>
    <t>14.40</t>
  </si>
  <si>
    <t>15.05</t>
  </si>
  <si>
    <t>16.20</t>
  </si>
  <si>
    <t>5th place Poule A</t>
  </si>
  <si>
    <t>5th place Poule B</t>
  </si>
  <si>
    <t>5th place Poule C</t>
  </si>
  <si>
    <t>3rd place Poule A</t>
  </si>
  <si>
    <t>4th place Poule A</t>
  </si>
  <si>
    <t>3rd place Poule B</t>
  </si>
  <si>
    <t>4th place Poule B</t>
  </si>
  <si>
    <t>3rd place Poule C</t>
  </si>
  <si>
    <t>4th place Poule C</t>
  </si>
  <si>
    <t>3rd place Poule D</t>
  </si>
  <si>
    <t>4th place Poule D</t>
  </si>
  <si>
    <t>1st place Poule A</t>
  </si>
  <si>
    <t>2nd place Poule A</t>
  </si>
  <si>
    <t>1st place Poule B</t>
  </si>
  <si>
    <t>2nd place Poule B</t>
  </si>
  <si>
    <t>1st place Poule C</t>
  </si>
  <si>
    <t>2nd place Poule C</t>
  </si>
  <si>
    <t>1st place Poule D</t>
  </si>
  <si>
    <t>2nd place Poule D</t>
  </si>
  <si>
    <t>Main Round Recreational</t>
  </si>
  <si>
    <t>Flinta</t>
  </si>
  <si>
    <t>09.15</t>
  </si>
  <si>
    <t>09.40</t>
  </si>
  <si>
    <t>10.05</t>
  </si>
  <si>
    <t>10.30</t>
  </si>
  <si>
    <t>10.55</t>
  </si>
  <si>
    <t>11.20</t>
  </si>
  <si>
    <t>11.45</t>
  </si>
  <si>
    <t>12.10</t>
  </si>
  <si>
    <t>12.35</t>
  </si>
  <si>
    <t>13.00</t>
  </si>
  <si>
    <t>13.25</t>
  </si>
  <si>
    <t>15.30</t>
  </si>
  <si>
    <t>15.55</t>
  </si>
  <si>
    <t>16.45</t>
  </si>
  <si>
    <t>17.10</t>
  </si>
  <si>
    <t>FT1</t>
  </si>
  <si>
    <t>FT2</t>
  </si>
  <si>
    <t>FT3</t>
  </si>
  <si>
    <t>FT4</t>
  </si>
  <si>
    <t>FT5</t>
  </si>
  <si>
    <t>FT6</t>
  </si>
  <si>
    <t>FT7</t>
  </si>
  <si>
    <t>FT8</t>
  </si>
  <si>
    <t>FT9</t>
  </si>
  <si>
    <t>FT10</t>
  </si>
  <si>
    <t>FT SF1</t>
  </si>
  <si>
    <t>FT SF2</t>
  </si>
  <si>
    <t>FLINTA</t>
  </si>
  <si>
    <t>1st place</t>
  </si>
  <si>
    <t>2nd place</t>
  </si>
  <si>
    <t>4th place</t>
  </si>
  <si>
    <t>3rd place</t>
  </si>
  <si>
    <t>5th place</t>
  </si>
  <si>
    <t>Loser FT SF1</t>
  </si>
  <si>
    <t>Loser FT SF2</t>
  </si>
  <si>
    <t>FT PM3</t>
  </si>
  <si>
    <t>MRR PM 1</t>
  </si>
  <si>
    <t>FT PM2</t>
  </si>
  <si>
    <t>FT PM1</t>
  </si>
  <si>
    <t>MRR QF1</t>
  </si>
  <si>
    <t>MRR QF3</t>
  </si>
  <si>
    <t>MRR QF2</t>
  </si>
  <si>
    <t>MRR QF4</t>
  </si>
  <si>
    <t>MRR PM3</t>
  </si>
  <si>
    <t>Loser MRR QF1</t>
  </si>
  <si>
    <t>Winner MRR QF1</t>
  </si>
  <si>
    <t>Loser MRR QF2</t>
  </si>
  <si>
    <t>Winner MRR QF2</t>
  </si>
  <si>
    <t>Final MRR</t>
  </si>
  <si>
    <t>Loser MRR QF3</t>
  </si>
  <si>
    <t>Loser MRR QF4</t>
  </si>
  <si>
    <t>Winner MRR QF3</t>
  </si>
  <si>
    <t>Winner MRR QF4</t>
  </si>
  <si>
    <t>Winner MRR SF2</t>
  </si>
  <si>
    <t>Winner MRR SF1</t>
  </si>
  <si>
    <t>MRR 5-6</t>
  </si>
  <si>
    <t>MRR 7-8</t>
  </si>
  <si>
    <t>MRR 3-4</t>
  </si>
  <si>
    <t>Loser MRR SF3</t>
  </si>
  <si>
    <t>Winner MRR SF3</t>
  </si>
  <si>
    <t>Loser MRR SF4</t>
  </si>
  <si>
    <t>Winner MRR SF4</t>
  </si>
  <si>
    <t>MRC SF1 (5-8)</t>
  </si>
  <si>
    <t>MRR  SF1 (5-8)</t>
  </si>
  <si>
    <t>MRR SF2 (5-8)</t>
  </si>
  <si>
    <t>MRR SF4 (1-4)</t>
  </si>
  <si>
    <t>MRR SF3 (1-4)</t>
  </si>
  <si>
    <t>MRC SF3 (1-4)</t>
  </si>
  <si>
    <t>MRC SF2 (5-8)</t>
  </si>
  <si>
    <t>MRC SF4 (1-4)</t>
  </si>
  <si>
    <t>Match number</t>
  </si>
  <si>
    <t>Home team</t>
  </si>
  <si>
    <t>Away team</t>
  </si>
  <si>
    <t>Result</t>
  </si>
  <si>
    <t>Referees</t>
  </si>
  <si>
    <t>Field 1</t>
  </si>
  <si>
    <t>Field 2</t>
  </si>
  <si>
    <t>Day 1 - Field 3</t>
  </si>
  <si>
    <t>Day 2 - Field 3</t>
  </si>
  <si>
    <t>Team leader conference</t>
  </si>
  <si>
    <t>Final Flinta --&gt; Field 1</t>
  </si>
  <si>
    <t>Winner FT SF1</t>
  </si>
  <si>
    <t>Winner FT SF2</t>
  </si>
  <si>
    <t>15.15</t>
  </si>
  <si>
    <t>15.50</t>
  </si>
  <si>
    <t>16.25</t>
  </si>
  <si>
    <t>Opening ceremony for all teams (Field 1)</t>
  </si>
  <si>
    <t>After Finals: Medal Ceremony</t>
  </si>
  <si>
    <t>MRR PM2</t>
  </si>
  <si>
    <t>10.35</t>
  </si>
  <si>
    <t>11.00</t>
  </si>
  <si>
    <t>11.35</t>
  </si>
  <si>
    <t>12.00</t>
  </si>
  <si>
    <t>12.25</t>
  </si>
  <si>
    <t>12.55</t>
  </si>
  <si>
    <t>13.20</t>
  </si>
  <si>
    <t>Panteres Grogues</t>
  </si>
  <si>
    <t>Martigua</t>
  </si>
  <si>
    <t>SC Janus Köln</t>
  </si>
  <si>
    <t>Dutch Diversity Dynamos</t>
  </si>
  <si>
    <t>Stade Français</t>
  </si>
  <si>
    <t>Dutch Diversity Dynamos 1</t>
  </si>
  <si>
    <t xml:space="preserve">SC Janus Köln </t>
  </si>
  <si>
    <t>Raballder Oslo 1</t>
  </si>
  <si>
    <t>Dutch Diversity Dynamos 2</t>
  </si>
  <si>
    <t>Raballder Oslo 2</t>
  </si>
  <si>
    <t>Cargo Lyon 2</t>
  </si>
  <si>
    <t>Cargo Lyon 1</t>
  </si>
  <si>
    <t>Roucoulettes</t>
  </si>
  <si>
    <t>GMadrid Rafaellas</t>
  </si>
  <si>
    <t>GMadrid Pim Pam Pum</t>
  </si>
  <si>
    <t>GMadrid Manolas</t>
  </si>
  <si>
    <t>Team München</t>
  </si>
  <si>
    <t>Metalpigerne</t>
  </si>
  <si>
    <t>Team Hungary</t>
  </si>
  <si>
    <t>RoucouPride</t>
  </si>
  <si>
    <t>VORSPIEL Berlin</t>
  </si>
  <si>
    <t>RoucouSlay</t>
  </si>
  <si>
    <t>GMadrid Muñekas All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</si>
</sst>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A26C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0" fontId="1" fillId="2" borderId="0" xfId="0" applyFont="1" applyFill="1"/>
    <xf numFmtId="0" fontId="2" fillId="0" borderId="0" xfId="0" applyFont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  <xf numFmtId="0" fontId="1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0" fontId="0" fillId="7" borderId="0" xfId="0" applyFill="1"/>
    <xf numFmtId="0" fontId="4" fillId="7" borderId="0" xfId="0" applyFont="1" applyFill="1"/>
    <xf numFmtId="0" fontId="5" fillId="7" borderId="0" xfId="0" applyFont="1" applyFill="1"/>
    <xf numFmtId="0" fontId="4" fillId="7" borderId="0" xfId="0" applyFont="1" applyFill="1" applyAlignment="1">
      <alignment horizontal="left"/>
    </xf>
    <xf numFmtId="0" fontId="6" fillId="0" borderId="0" xfId="0" applyFont="1"/>
    <xf numFmtId="0" fontId="6" fillId="6" borderId="0" xfId="0" applyFont="1" applyFill="1"/>
    <xf numFmtId="0" fontId="4" fillId="0" borderId="0" xfId="0" applyFont="1"/>
    <xf numFmtId="0" fontId="7" fillId="7" borderId="0" xfId="0" applyFont="1" applyFill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  <color rgb="FFCA26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C800-4994-46AE-88A6-F9CC828850C6}">
  <dimension ref="A1:E38"/>
  <sheetViews>
    <sheetView tabSelected="1" zoomScaleNormal="100" workbookViewId="0">
      <selection activeCell="C4" sqref="C4"/>
    </sheetView>
  </sheetViews>
  <sheetFormatPr defaultRowHeight="14.5" x14ac:dyDescent="0.35"/>
  <cols>
    <col min="1" max="5" width="25.453125" customWidth="1"/>
  </cols>
  <sheetData>
    <row r="1" spans="1:5" x14ac:dyDescent="0.35">
      <c r="A1" s="9" t="s">
        <v>0</v>
      </c>
      <c r="B1" s="8" t="s">
        <v>1</v>
      </c>
      <c r="C1" s="7" t="s">
        <v>2</v>
      </c>
      <c r="D1" s="6" t="s">
        <v>3</v>
      </c>
      <c r="E1" s="16" t="s">
        <v>78</v>
      </c>
    </row>
    <row r="2" spans="1:5" x14ac:dyDescent="0.35">
      <c r="A2" s="2" t="s">
        <v>179</v>
      </c>
      <c r="B2" s="3" t="s">
        <v>180</v>
      </c>
      <c r="C2" s="4" t="s">
        <v>181</v>
      </c>
      <c r="D2" s="5" t="s">
        <v>182</v>
      </c>
      <c r="E2" s="17" t="s">
        <v>175</v>
      </c>
    </row>
    <row r="3" spans="1:5" x14ac:dyDescent="0.35">
      <c r="A3" s="2" t="s">
        <v>183</v>
      </c>
      <c r="B3" s="3" t="s">
        <v>184</v>
      </c>
      <c r="C3" s="4" t="s">
        <v>197</v>
      </c>
      <c r="D3" s="5" t="s">
        <v>190</v>
      </c>
      <c r="E3" s="17" t="s">
        <v>178</v>
      </c>
    </row>
    <row r="4" spans="1:5" x14ac:dyDescent="0.35">
      <c r="A4" s="2" t="s">
        <v>188</v>
      </c>
      <c r="B4" s="3" t="s">
        <v>189</v>
      </c>
      <c r="C4" s="4" t="s">
        <v>185</v>
      </c>
      <c r="D4" s="5" t="s">
        <v>186</v>
      </c>
      <c r="E4" s="17" t="s">
        <v>177</v>
      </c>
    </row>
    <row r="5" spans="1:5" x14ac:dyDescent="0.35">
      <c r="A5" s="2" t="s">
        <v>191</v>
      </c>
      <c r="B5" s="3" t="s">
        <v>194</v>
      </c>
      <c r="C5" s="4" t="s">
        <v>192</v>
      </c>
      <c r="D5" s="5" t="s">
        <v>187</v>
      </c>
      <c r="E5" s="17" t="s">
        <v>176</v>
      </c>
    </row>
    <row r="6" spans="1:5" x14ac:dyDescent="0.35">
      <c r="A6" s="2" t="s">
        <v>175</v>
      </c>
      <c r="B6" s="3" t="s">
        <v>195</v>
      </c>
      <c r="C6" s="4" t="s">
        <v>193</v>
      </c>
      <c r="E6" s="17" t="s">
        <v>196</v>
      </c>
    </row>
    <row r="8" spans="1:5" x14ac:dyDescent="0.35">
      <c r="A8" s="1" t="s">
        <v>5</v>
      </c>
      <c r="C8" s="1"/>
    </row>
    <row r="9" spans="1:5" x14ac:dyDescent="0.35">
      <c r="A9" s="2" t="s">
        <v>13</v>
      </c>
      <c r="B9" t="s">
        <v>69</v>
      </c>
    </row>
    <row r="10" spans="1:5" x14ac:dyDescent="0.35">
      <c r="A10" s="2" t="s">
        <v>14</v>
      </c>
      <c r="B10" t="s">
        <v>70</v>
      </c>
    </row>
    <row r="11" spans="1:5" x14ac:dyDescent="0.35">
      <c r="A11" s="2" t="s">
        <v>15</v>
      </c>
      <c r="B11" t="s">
        <v>71</v>
      </c>
    </row>
    <row r="12" spans="1:5" x14ac:dyDescent="0.35">
      <c r="A12" s="2" t="s">
        <v>16</v>
      </c>
      <c r="B12" t="s">
        <v>72</v>
      </c>
    </row>
    <row r="13" spans="1:5" x14ac:dyDescent="0.35">
      <c r="A13" s="2" t="s">
        <v>17</v>
      </c>
      <c r="B13" t="s">
        <v>73</v>
      </c>
    </row>
    <row r="14" spans="1:5" x14ac:dyDescent="0.35">
      <c r="A14" s="2" t="s">
        <v>18</v>
      </c>
      <c r="B14" t="s">
        <v>74</v>
      </c>
    </row>
    <row r="15" spans="1:5" x14ac:dyDescent="0.35">
      <c r="A15" s="2" t="s">
        <v>19</v>
      </c>
      <c r="B15" t="s">
        <v>75</v>
      </c>
    </row>
    <row r="16" spans="1:5" x14ac:dyDescent="0.35">
      <c r="A16" s="2" t="s">
        <v>20</v>
      </c>
      <c r="B16" t="s">
        <v>76</v>
      </c>
    </row>
    <row r="19" spans="1:2" x14ac:dyDescent="0.35">
      <c r="A19" s="1" t="s">
        <v>77</v>
      </c>
    </row>
    <row r="20" spans="1:2" x14ac:dyDescent="0.35">
      <c r="A20" s="3" t="s">
        <v>6</v>
      </c>
      <c r="B20" t="s">
        <v>61</v>
      </c>
    </row>
    <row r="21" spans="1:2" x14ac:dyDescent="0.35">
      <c r="A21" s="3" t="s">
        <v>7</v>
      </c>
      <c r="B21" t="s">
        <v>62</v>
      </c>
    </row>
    <row r="22" spans="1:2" x14ac:dyDescent="0.35">
      <c r="A22" s="3" t="s">
        <v>8</v>
      </c>
      <c r="B22" t="s">
        <v>63</v>
      </c>
    </row>
    <row r="23" spans="1:2" x14ac:dyDescent="0.35">
      <c r="A23" s="3" t="s">
        <v>9</v>
      </c>
      <c r="B23" t="s">
        <v>64</v>
      </c>
    </row>
    <row r="24" spans="1:2" x14ac:dyDescent="0.35">
      <c r="A24" s="3" t="s">
        <v>21</v>
      </c>
      <c r="B24" t="s">
        <v>65</v>
      </c>
    </row>
    <row r="25" spans="1:2" x14ac:dyDescent="0.35">
      <c r="A25" s="3" t="s">
        <v>22</v>
      </c>
      <c r="B25" t="s">
        <v>66</v>
      </c>
    </row>
    <row r="26" spans="1:2" x14ac:dyDescent="0.35">
      <c r="A26" s="3" t="s">
        <v>23</v>
      </c>
      <c r="B26" t="s">
        <v>67</v>
      </c>
    </row>
    <row r="27" spans="1:2" x14ac:dyDescent="0.35">
      <c r="A27" s="3" t="s">
        <v>24</v>
      </c>
      <c r="B27" t="s">
        <v>68</v>
      </c>
    </row>
    <row r="28" spans="1:2" x14ac:dyDescent="0.35">
      <c r="A28" s="4" t="s">
        <v>10</v>
      </c>
      <c r="B28" t="s">
        <v>58</v>
      </c>
    </row>
    <row r="29" spans="1:2" x14ac:dyDescent="0.35">
      <c r="A29" s="4" t="s">
        <v>11</v>
      </c>
      <c r="B29" t="s">
        <v>59</v>
      </c>
    </row>
    <row r="30" spans="1:2" x14ac:dyDescent="0.35">
      <c r="A30" s="4" t="s">
        <v>12</v>
      </c>
      <c r="B30" t="s">
        <v>60</v>
      </c>
    </row>
    <row r="33" spans="1:2" x14ac:dyDescent="0.35">
      <c r="A33" s="16" t="s">
        <v>106</v>
      </c>
    </row>
    <row r="34" spans="1:2" x14ac:dyDescent="0.35">
      <c r="A34" s="17" t="s">
        <v>6</v>
      </c>
      <c r="B34" t="s">
        <v>107</v>
      </c>
    </row>
    <row r="35" spans="1:2" x14ac:dyDescent="0.35">
      <c r="A35" s="17" t="s">
        <v>7</v>
      </c>
      <c r="B35" t="s">
        <v>108</v>
      </c>
    </row>
    <row r="36" spans="1:2" x14ac:dyDescent="0.35">
      <c r="A36" s="17" t="s">
        <v>8</v>
      </c>
      <c r="B36" t="s">
        <v>110</v>
      </c>
    </row>
    <row r="37" spans="1:2" x14ac:dyDescent="0.35">
      <c r="A37" s="17" t="s">
        <v>9</v>
      </c>
      <c r="B37" t="s">
        <v>109</v>
      </c>
    </row>
    <row r="38" spans="1:2" x14ac:dyDescent="0.35">
      <c r="A38" s="17" t="s">
        <v>21</v>
      </c>
      <c r="B38" t="s">
        <v>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A7059-9916-46C7-AC16-3F53921CDA6E}">
  <dimension ref="A1:L24"/>
  <sheetViews>
    <sheetView workbookViewId="0">
      <selection activeCell="I10" sqref="I10"/>
    </sheetView>
  </sheetViews>
  <sheetFormatPr defaultRowHeight="14.5" x14ac:dyDescent="0.35"/>
  <cols>
    <col min="2" max="2" width="17.54296875" customWidth="1"/>
    <col min="3" max="6" width="25.453125" customWidth="1"/>
    <col min="8" max="8" width="20.54296875" customWidth="1"/>
    <col min="9" max="12" width="25.453125" customWidth="1"/>
  </cols>
  <sheetData>
    <row r="1" spans="1:12" x14ac:dyDescent="0.35">
      <c r="C1" s="1" t="s">
        <v>154</v>
      </c>
      <c r="I1" s="1" t="s">
        <v>155</v>
      </c>
    </row>
    <row r="2" spans="1:12" x14ac:dyDescent="0.35">
      <c r="A2" s="1"/>
      <c r="B2" s="1"/>
    </row>
    <row r="3" spans="1:12" x14ac:dyDescent="0.35">
      <c r="B3" s="10" t="s">
        <v>149</v>
      </c>
      <c r="C3" t="s">
        <v>150</v>
      </c>
      <c r="D3" t="s">
        <v>151</v>
      </c>
      <c r="E3" t="s">
        <v>152</v>
      </c>
      <c r="F3" t="s">
        <v>153</v>
      </c>
      <c r="H3" s="10" t="s">
        <v>149</v>
      </c>
      <c r="I3" t="s">
        <v>150</v>
      </c>
      <c r="J3" t="s">
        <v>151</v>
      </c>
      <c r="K3" t="s">
        <v>152</v>
      </c>
      <c r="L3" t="s">
        <v>153</v>
      </c>
    </row>
    <row r="4" spans="1:12" x14ac:dyDescent="0.35">
      <c r="A4" s="20" t="s">
        <v>4</v>
      </c>
      <c r="B4" s="20" t="s">
        <v>165</v>
      </c>
      <c r="C4" s="20"/>
      <c r="D4" s="20"/>
      <c r="E4" s="20"/>
      <c r="F4" s="20"/>
      <c r="G4" s="25"/>
      <c r="H4" s="21"/>
      <c r="I4" s="20"/>
      <c r="J4" s="20"/>
      <c r="K4" s="20"/>
      <c r="L4" s="20"/>
    </row>
    <row r="5" spans="1:12" x14ac:dyDescent="0.35">
      <c r="A5" s="2" t="s">
        <v>79</v>
      </c>
      <c r="B5" s="11">
        <v>1</v>
      </c>
      <c r="C5" s="2" t="str">
        <f>Grouping!A2</f>
        <v>Stade Français</v>
      </c>
      <c r="D5" s="2" t="str">
        <f>Grouping!A3</f>
        <v>Dutch Diversity Dynamos 2</v>
      </c>
      <c r="E5" s="2"/>
      <c r="F5" s="2"/>
      <c r="H5" s="11">
        <v>2</v>
      </c>
      <c r="I5" s="2" t="str">
        <f>Grouping!A4</f>
        <v>GMadrid Rafaellas</v>
      </c>
      <c r="J5" s="2" t="str">
        <f>Grouping!A5</f>
        <v>Team München</v>
      </c>
      <c r="K5" s="2"/>
      <c r="L5" s="2"/>
    </row>
    <row r="6" spans="1:12" x14ac:dyDescent="0.35">
      <c r="A6" s="3" t="s">
        <v>80</v>
      </c>
      <c r="B6" s="12">
        <v>3</v>
      </c>
      <c r="C6" s="3" t="str">
        <f>Grouping!B2</f>
        <v>Dutch Diversity Dynamos 1</v>
      </c>
      <c r="D6" s="3" t="str">
        <f>Grouping!B3</f>
        <v>Raballder Oslo 2</v>
      </c>
      <c r="E6" s="3"/>
      <c r="F6" s="3"/>
      <c r="H6" s="12">
        <v>4</v>
      </c>
      <c r="I6" s="3" t="str">
        <f>Grouping!B4</f>
        <v>GMadrid Pim Pam Pum</v>
      </c>
      <c r="J6" s="3" t="str">
        <f>Grouping!B5</f>
        <v>RoucouPride</v>
      </c>
      <c r="K6" s="3"/>
      <c r="L6" s="3"/>
    </row>
    <row r="7" spans="1:12" x14ac:dyDescent="0.35">
      <c r="A7" s="4" t="s">
        <v>81</v>
      </c>
      <c r="B7" s="13">
        <v>5</v>
      </c>
      <c r="C7" s="4" t="str">
        <f>Grouping!C2</f>
        <v xml:space="preserve">SC Janus Köln </v>
      </c>
      <c r="D7" s="4" t="str">
        <f>Grouping!C3</f>
        <v>GMadrid Muñekas All Stars</v>
      </c>
      <c r="E7" s="4"/>
      <c r="F7" s="4"/>
      <c r="H7" s="13">
        <v>6</v>
      </c>
      <c r="I7" s="4" t="str">
        <f>Grouping!C4</f>
        <v>Cargo Lyon 2</v>
      </c>
      <c r="J7" s="4" t="str">
        <f>Grouping!C5</f>
        <v>Metalpigerne</v>
      </c>
      <c r="K7" s="4"/>
      <c r="L7" s="4"/>
    </row>
    <row r="8" spans="1:12" x14ac:dyDescent="0.35">
      <c r="A8" s="5" t="s">
        <v>82</v>
      </c>
      <c r="B8" s="14">
        <v>7</v>
      </c>
      <c r="C8" s="5" t="str">
        <f>Grouping!D2</f>
        <v>Raballder Oslo 1</v>
      </c>
      <c r="D8" s="5" t="str">
        <f>Grouping!D3</f>
        <v>GMadrid Manolas</v>
      </c>
      <c r="E8" s="5"/>
      <c r="F8" s="5"/>
      <c r="H8" s="14">
        <v>8</v>
      </c>
      <c r="I8" s="5" t="str">
        <f>Grouping!D4</f>
        <v>Cargo Lyon 1</v>
      </c>
      <c r="J8" s="5" t="str">
        <f>Grouping!D5</f>
        <v>Roucoulettes</v>
      </c>
      <c r="K8" s="5"/>
      <c r="L8" s="5"/>
    </row>
    <row r="9" spans="1:12" x14ac:dyDescent="0.35">
      <c r="A9" s="2" t="s">
        <v>83</v>
      </c>
      <c r="B9" s="11">
        <v>9</v>
      </c>
      <c r="C9" s="2" t="str">
        <f>Grouping!A3</f>
        <v>Dutch Diversity Dynamos 2</v>
      </c>
      <c r="D9" s="2" t="str">
        <f>Grouping!A4</f>
        <v>GMadrid Rafaellas</v>
      </c>
      <c r="E9" s="2"/>
      <c r="F9" s="2"/>
      <c r="H9" s="11">
        <v>10</v>
      </c>
      <c r="I9" s="2" t="str">
        <f>Grouping!A5</f>
        <v>Team München</v>
      </c>
      <c r="J9" s="2" t="str">
        <f>Grouping!A6</f>
        <v>Panteres Grogues</v>
      </c>
      <c r="K9" s="2"/>
      <c r="L9" s="2"/>
    </row>
    <row r="10" spans="1:12" x14ac:dyDescent="0.35">
      <c r="A10" s="3" t="s">
        <v>84</v>
      </c>
      <c r="B10" s="12">
        <v>11</v>
      </c>
      <c r="C10" s="3" t="str">
        <f>Grouping!B3</f>
        <v>Raballder Oslo 2</v>
      </c>
      <c r="D10" s="3" t="str">
        <f>Grouping!B4</f>
        <v>GMadrid Pim Pam Pum</v>
      </c>
      <c r="E10" s="3"/>
      <c r="F10" s="3"/>
      <c r="H10" s="12">
        <v>12</v>
      </c>
      <c r="I10" s="3" t="str">
        <f>Grouping!B5</f>
        <v>RoucouPride</v>
      </c>
      <c r="J10" s="3" t="str">
        <f>Grouping!B6</f>
        <v>VORSPIEL Berlin</v>
      </c>
      <c r="K10" s="3"/>
      <c r="L10" s="3"/>
    </row>
    <row r="11" spans="1:12" x14ac:dyDescent="0.35">
      <c r="A11" s="4" t="s">
        <v>85</v>
      </c>
      <c r="B11" s="13">
        <v>13</v>
      </c>
      <c r="C11" s="4" t="str">
        <f>Grouping!C3</f>
        <v>GMadrid Muñekas All Stars</v>
      </c>
      <c r="D11" s="4" t="str">
        <f>Grouping!C4</f>
        <v>Cargo Lyon 2</v>
      </c>
      <c r="E11" s="4"/>
      <c r="F11" s="4"/>
      <c r="H11" s="13">
        <v>14</v>
      </c>
      <c r="I11" s="4" t="str">
        <f>Grouping!C5</f>
        <v>Metalpigerne</v>
      </c>
      <c r="J11" s="4" t="str">
        <f>Grouping!C6</f>
        <v>Team Hungary</v>
      </c>
      <c r="K11" s="4"/>
      <c r="L11" s="4"/>
    </row>
    <row r="12" spans="1:12" x14ac:dyDescent="0.35">
      <c r="A12" s="5" t="s">
        <v>86</v>
      </c>
      <c r="B12" s="14">
        <v>15</v>
      </c>
      <c r="C12" s="5" t="str">
        <f>Grouping!D3</f>
        <v>GMadrid Manolas</v>
      </c>
      <c r="D12" s="5" t="str">
        <f>Grouping!D4</f>
        <v>Cargo Lyon 1</v>
      </c>
      <c r="E12" s="5"/>
      <c r="F12" s="5"/>
      <c r="H12" s="14">
        <v>16</v>
      </c>
      <c r="I12" s="5" t="str">
        <f>Grouping!D5</f>
        <v>Roucoulettes</v>
      </c>
      <c r="J12" s="5" t="str">
        <f>Grouping!D2</f>
        <v>Raballder Oslo 1</v>
      </c>
      <c r="K12" s="5"/>
      <c r="L12" s="5"/>
    </row>
    <row r="13" spans="1:12" x14ac:dyDescent="0.35">
      <c r="A13" s="2" t="s">
        <v>87</v>
      </c>
      <c r="B13" s="11">
        <v>17</v>
      </c>
      <c r="C13" s="2" t="str">
        <f>Grouping!A2</f>
        <v>Stade Français</v>
      </c>
      <c r="D13" s="2" t="str">
        <f>Grouping!A5</f>
        <v>Team München</v>
      </c>
      <c r="E13" s="2"/>
      <c r="F13" s="2"/>
      <c r="H13" s="11">
        <v>18</v>
      </c>
      <c r="I13" s="2" t="str">
        <f>Grouping!A6</f>
        <v>Panteres Grogues</v>
      </c>
      <c r="J13" s="2" t="str">
        <f>Grouping!A4</f>
        <v>GMadrid Rafaellas</v>
      </c>
      <c r="K13" s="2"/>
      <c r="L13" s="2"/>
    </row>
    <row r="14" spans="1:12" x14ac:dyDescent="0.35">
      <c r="A14" s="3" t="s">
        <v>88</v>
      </c>
      <c r="B14" s="12">
        <v>19</v>
      </c>
      <c r="C14" s="3" t="str">
        <f>Grouping!B2</f>
        <v>Dutch Diversity Dynamos 1</v>
      </c>
      <c r="D14" s="3" t="str">
        <f>Grouping!B5</f>
        <v>RoucouPride</v>
      </c>
      <c r="E14" s="3"/>
      <c r="F14" s="3"/>
      <c r="H14" s="12">
        <v>20</v>
      </c>
      <c r="I14" s="3" t="str">
        <f>Grouping!B6</f>
        <v>VORSPIEL Berlin</v>
      </c>
      <c r="J14" s="3" t="str">
        <f>Grouping!B4</f>
        <v>GMadrid Pim Pam Pum</v>
      </c>
      <c r="K14" s="3"/>
      <c r="L14" s="3"/>
    </row>
    <row r="15" spans="1:12" x14ac:dyDescent="0.35">
      <c r="A15" s="20" t="s">
        <v>89</v>
      </c>
      <c r="B15" s="20" t="s">
        <v>158</v>
      </c>
      <c r="C15" s="20"/>
      <c r="D15" s="20"/>
      <c r="E15" s="20"/>
      <c r="F15" s="20"/>
      <c r="G15" s="25"/>
      <c r="H15" s="20" t="s">
        <v>158</v>
      </c>
      <c r="I15" s="20"/>
      <c r="J15" s="19"/>
      <c r="K15" s="19"/>
      <c r="L15" s="19"/>
    </row>
    <row r="16" spans="1:12" x14ac:dyDescent="0.35">
      <c r="A16" s="20" t="s">
        <v>53</v>
      </c>
      <c r="B16" s="20" t="s">
        <v>158</v>
      </c>
      <c r="C16" s="20"/>
      <c r="D16" s="20"/>
      <c r="E16" s="20"/>
      <c r="F16" s="20"/>
      <c r="G16" s="25"/>
      <c r="H16" s="20" t="s">
        <v>158</v>
      </c>
      <c r="I16" s="20"/>
      <c r="J16" s="19"/>
      <c r="K16" s="19"/>
      <c r="L16" s="19"/>
    </row>
    <row r="17" spans="1:12" x14ac:dyDescent="0.35">
      <c r="A17" s="4" t="s">
        <v>54</v>
      </c>
      <c r="B17" s="13">
        <v>21</v>
      </c>
      <c r="C17" s="4" t="str">
        <f>Grouping!C2</f>
        <v xml:space="preserve">SC Janus Köln </v>
      </c>
      <c r="D17" s="4" t="str">
        <f>Grouping!C5</f>
        <v>Metalpigerne</v>
      </c>
      <c r="E17" s="4"/>
      <c r="F17" s="4"/>
      <c r="H17" s="13">
        <v>22</v>
      </c>
      <c r="I17" s="4" t="str">
        <f>Grouping!C6</f>
        <v>Team Hungary</v>
      </c>
      <c r="J17" s="4" t="str">
        <f>Grouping!C4</f>
        <v>Cargo Lyon 2</v>
      </c>
      <c r="K17" s="4"/>
      <c r="L17" s="4"/>
    </row>
    <row r="18" spans="1:12" x14ac:dyDescent="0.35">
      <c r="A18" s="2" t="s">
        <v>55</v>
      </c>
      <c r="B18" s="11">
        <v>23</v>
      </c>
      <c r="C18" s="2" t="str">
        <f>Grouping!A6</f>
        <v>Panteres Grogues</v>
      </c>
      <c r="D18" s="2" t="str">
        <f>Grouping!A2</f>
        <v>Stade Français</v>
      </c>
      <c r="E18" s="2"/>
      <c r="F18" s="2"/>
      <c r="H18" s="11">
        <v>24</v>
      </c>
      <c r="I18" s="2" t="str">
        <f>Grouping!A5</f>
        <v>Team München</v>
      </c>
      <c r="J18" s="2" t="str">
        <f>Grouping!A3</f>
        <v>Dutch Diversity Dynamos 2</v>
      </c>
      <c r="K18" s="2"/>
      <c r="L18" s="2"/>
    </row>
    <row r="19" spans="1:12" x14ac:dyDescent="0.35">
      <c r="A19" s="3" t="s">
        <v>56</v>
      </c>
      <c r="B19" s="12">
        <v>25</v>
      </c>
      <c r="C19" s="3" t="str">
        <f>Grouping!B6</f>
        <v>VORSPIEL Berlin</v>
      </c>
      <c r="D19" s="3" t="str">
        <f>Grouping!B2</f>
        <v>Dutch Diversity Dynamos 1</v>
      </c>
      <c r="E19" s="3"/>
      <c r="F19" s="3"/>
      <c r="H19" s="12">
        <v>26</v>
      </c>
      <c r="I19" s="3" t="str">
        <f>Grouping!B5</f>
        <v>RoucouPride</v>
      </c>
      <c r="J19" s="3" t="str">
        <f>Grouping!B3</f>
        <v>Raballder Oslo 2</v>
      </c>
      <c r="K19" s="3"/>
      <c r="L19" s="3"/>
    </row>
    <row r="20" spans="1:12" x14ac:dyDescent="0.35">
      <c r="A20" s="4" t="s">
        <v>90</v>
      </c>
      <c r="B20" s="13">
        <v>27</v>
      </c>
      <c r="C20" s="4" t="str">
        <f>Grouping!C6</f>
        <v>Team Hungary</v>
      </c>
      <c r="D20" s="4" t="str">
        <f>Grouping!C2</f>
        <v xml:space="preserve">SC Janus Köln </v>
      </c>
      <c r="E20" s="4"/>
      <c r="F20" s="4"/>
      <c r="H20" s="13">
        <v>28</v>
      </c>
      <c r="I20" s="4" t="str">
        <f>Grouping!C5</f>
        <v>Metalpigerne</v>
      </c>
      <c r="J20" s="4" t="str">
        <f>Grouping!C3</f>
        <v>GMadrid Muñekas All Stars</v>
      </c>
      <c r="K20" s="4"/>
      <c r="L20" s="4"/>
    </row>
    <row r="21" spans="1:12" x14ac:dyDescent="0.35">
      <c r="A21" s="5" t="s">
        <v>91</v>
      </c>
      <c r="B21" s="14">
        <v>29</v>
      </c>
      <c r="C21" s="5" t="str">
        <f>Grouping!D4</f>
        <v>Cargo Lyon 1</v>
      </c>
      <c r="D21" s="5" t="str">
        <f>Grouping!D2</f>
        <v>Raballder Oslo 1</v>
      </c>
      <c r="E21" s="5"/>
      <c r="F21" s="5"/>
      <c r="H21" s="14">
        <v>30</v>
      </c>
      <c r="I21" s="5" t="str">
        <f>Grouping!D5</f>
        <v>Roucoulettes</v>
      </c>
      <c r="J21" s="5" t="str">
        <f>Grouping!D3</f>
        <v>GMadrid Manolas</v>
      </c>
      <c r="K21" s="5"/>
      <c r="L21" s="5"/>
    </row>
    <row r="22" spans="1:12" x14ac:dyDescent="0.35">
      <c r="A22" s="2" t="s">
        <v>57</v>
      </c>
      <c r="B22" s="11">
        <v>31</v>
      </c>
      <c r="C22" s="2" t="str">
        <f>Grouping!A4</f>
        <v>GMadrid Rafaellas</v>
      </c>
      <c r="D22" s="2" t="str">
        <f>Grouping!A2</f>
        <v>Stade Français</v>
      </c>
      <c r="E22" s="2"/>
      <c r="F22" s="2"/>
      <c r="H22" s="11">
        <v>32</v>
      </c>
      <c r="I22" s="2" t="str">
        <f>Grouping!A3</f>
        <v>Dutch Diversity Dynamos 2</v>
      </c>
      <c r="J22" s="2" t="str">
        <f>Grouping!A6</f>
        <v>Panteres Grogues</v>
      </c>
      <c r="K22" s="2"/>
      <c r="L22" s="2"/>
    </row>
    <row r="23" spans="1:12" x14ac:dyDescent="0.35">
      <c r="A23" s="3" t="s">
        <v>92</v>
      </c>
      <c r="B23" s="12">
        <v>33</v>
      </c>
      <c r="C23" s="3" t="str">
        <f>Grouping!B4</f>
        <v>GMadrid Pim Pam Pum</v>
      </c>
      <c r="D23" s="3" t="str">
        <f>Grouping!B2</f>
        <v>Dutch Diversity Dynamos 1</v>
      </c>
      <c r="E23" s="3"/>
      <c r="F23" s="3"/>
      <c r="H23" s="12">
        <v>34</v>
      </c>
      <c r="I23" s="3" t="str">
        <f>Grouping!B3</f>
        <v>Raballder Oslo 2</v>
      </c>
      <c r="J23" s="3" t="str">
        <f>Grouping!B6</f>
        <v>VORSPIEL Berlin</v>
      </c>
      <c r="K23" s="3"/>
      <c r="L23" s="3"/>
    </row>
    <row r="24" spans="1:12" x14ac:dyDescent="0.35">
      <c r="A24" s="4" t="s">
        <v>93</v>
      </c>
      <c r="B24" s="13">
        <v>35</v>
      </c>
      <c r="C24" s="4" t="str">
        <f>Grouping!C4</f>
        <v>Cargo Lyon 2</v>
      </c>
      <c r="D24" s="4" t="str">
        <f>Grouping!C2</f>
        <v xml:space="preserve">SC Janus Köln </v>
      </c>
      <c r="E24" s="4"/>
      <c r="F24" s="4"/>
      <c r="H24" s="13">
        <v>36</v>
      </c>
      <c r="I24" s="4" t="str">
        <f>Grouping!C3</f>
        <v>GMadrid Muñekas All Stars</v>
      </c>
      <c r="J24" s="4" t="str">
        <f>Grouping!C6</f>
        <v>Team Hungary</v>
      </c>
      <c r="K24" s="4"/>
      <c r="L2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1128-BA9A-418E-B322-F90C68631998}">
  <dimension ref="A1:L23"/>
  <sheetViews>
    <sheetView workbookViewId="0">
      <selection activeCell="H21" sqref="H21"/>
    </sheetView>
  </sheetViews>
  <sheetFormatPr defaultRowHeight="14.5" x14ac:dyDescent="0.35"/>
  <cols>
    <col min="2" max="2" width="17.54296875" customWidth="1"/>
    <col min="3" max="6" width="25.453125" customWidth="1"/>
    <col min="7" max="7" width="8.6328125"/>
    <col min="8" max="8" width="20.54296875" customWidth="1"/>
    <col min="9" max="12" width="25.453125" customWidth="1"/>
  </cols>
  <sheetData>
    <row r="1" spans="1:12" x14ac:dyDescent="0.35">
      <c r="C1" s="1" t="s">
        <v>154</v>
      </c>
      <c r="I1" s="1" t="s">
        <v>155</v>
      </c>
    </row>
    <row r="2" spans="1:12" x14ac:dyDescent="0.35">
      <c r="A2" s="1"/>
      <c r="B2" s="1"/>
    </row>
    <row r="3" spans="1:12" x14ac:dyDescent="0.35">
      <c r="B3" s="10" t="s">
        <v>149</v>
      </c>
      <c r="C3" t="s">
        <v>150</v>
      </c>
      <c r="D3" t="s">
        <v>151</v>
      </c>
      <c r="E3" t="s">
        <v>152</v>
      </c>
      <c r="F3" t="s">
        <v>153</v>
      </c>
      <c r="H3" s="10" t="s">
        <v>149</v>
      </c>
      <c r="I3" t="s">
        <v>150</v>
      </c>
      <c r="J3" t="s">
        <v>151</v>
      </c>
      <c r="K3" t="s">
        <v>152</v>
      </c>
      <c r="L3" t="s">
        <v>153</v>
      </c>
    </row>
    <row r="4" spans="1:12" x14ac:dyDescent="0.35">
      <c r="A4" s="4" t="s">
        <v>79</v>
      </c>
      <c r="B4" s="13" t="s">
        <v>115</v>
      </c>
      <c r="C4" s="4" t="str">
        <f>Grouping!A28</f>
        <v>H1</v>
      </c>
      <c r="D4" s="4" t="str">
        <f>Grouping!A29</f>
        <v>H2</v>
      </c>
      <c r="E4" s="4"/>
      <c r="F4" s="4"/>
      <c r="H4" s="15"/>
    </row>
    <row r="5" spans="1:12" x14ac:dyDescent="0.35">
      <c r="A5" s="3" t="s">
        <v>80</v>
      </c>
      <c r="B5" s="12" t="s">
        <v>118</v>
      </c>
      <c r="C5" s="3" t="str">
        <f>Grouping!A20</f>
        <v>G1</v>
      </c>
      <c r="D5" s="3" t="str">
        <f>Grouping!A23</f>
        <v>G4</v>
      </c>
      <c r="E5" s="3"/>
      <c r="F5" s="3"/>
      <c r="H5" s="12" t="s">
        <v>120</v>
      </c>
      <c r="I5" s="3" t="str">
        <f>Grouping!A21</f>
        <v>G2</v>
      </c>
      <c r="J5" s="3" t="str">
        <f>Grouping!A22</f>
        <v>G3</v>
      </c>
      <c r="K5" s="3"/>
      <c r="L5" s="3"/>
    </row>
    <row r="6" spans="1:12" x14ac:dyDescent="0.35">
      <c r="A6" s="3" t="s">
        <v>81</v>
      </c>
      <c r="B6" s="12" t="s">
        <v>119</v>
      </c>
      <c r="C6" s="3" t="str">
        <f>Grouping!A24</f>
        <v>G5</v>
      </c>
      <c r="D6" s="3" t="str">
        <f>Grouping!A27</f>
        <v>G8</v>
      </c>
      <c r="E6" s="3"/>
      <c r="F6" s="3"/>
      <c r="H6" s="12" t="s">
        <v>121</v>
      </c>
      <c r="I6" s="3" t="str">
        <f>Grouping!A25</f>
        <v>G6</v>
      </c>
      <c r="J6" s="3" t="str">
        <f>Grouping!A26</f>
        <v>G7</v>
      </c>
      <c r="K6" s="3"/>
      <c r="L6" s="3"/>
    </row>
    <row r="7" spans="1:12" x14ac:dyDescent="0.35">
      <c r="A7" s="2" t="s">
        <v>168</v>
      </c>
      <c r="B7" s="11" t="s">
        <v>25</v>
      </c>
      <c r="C7" s="2" t="str">
        <f>Grouping!A9</f>
        <v>F1</v>
      </c>
      <c r="D7" s="2" t="str">
        <f>Grouping!A12</f>
        <v>F4</v>
      </c>
      <c r="E7" s="2"/>
      <c r="F7" s="2"/>
      <c r="H7" s="11" t="s">
        <v>26</v>
      </c>
      <c r="I7" s="2" t="str">
        <f>Grouping!A10</f>
        <v>F2</v>
      </c>
      <c r="J7" s="2" t="str">
        <f>Grouping!A11</f>
        <v>F3</v>
      </c>
      <c r="K7" s="2"/>
      <c r="L7" s="2"/>
    </row>
    <row r="8" spans="1:12" x14ac:dyDescent="0.35">
      <c r="A8" s="2" t="s">
        <v>169</v>
      </c>
      <c r="B8" s="11" t="s">
        <v>27</v>
      </c>
      <c r="C8" s="2" t="str">
        <f>Grouping!A13</f>
        <v>F5</v>
      </c>
      <c r="D8" s="2" t="str">
        <f>Grouping!A16</f>
        <v>F8</v>
      </c>
      <c r="E8" s="2"/>
      <c r="F8" s="2"/>
      <c r="H8" s="11" t="s">
        <v>28</v>
      </c>
      <c r="I8" s="2" t="str">
        <f>Grouping!A14</f>
        <v>F6</v>
      </c>
      <c r="J8" s="2" t="str">
        <f>Grouping!A15</f>
        <v>F7</v>
      </c>
      <c r="K8" s="2"/>
      <c r="L8" s="2"/>
    </row>
    <row r="9" spans="1:12" x14ac:dyDescent="0.35">
      <c r="A9" s="4" t="s">
        <v>170</v>
      </c>
      <c r="B9" s="13" t="s">
        <v>167</v>
      </c>
      <c r="C9" s="4" t="str">
        <f>Grouping!A29</f>
        <v>H2</v>
      </c>
      <c r="D9" s="4" t="str">
        <f>Grouping!A30</f>
        <v>H3</v>
      </c>
      <c r="E9" s="4"/>
      <c r="F9" s="4"/>
      <c r="H9" s="15"/>
    </row>
    <row r="10" spans="1:12" x14ac:dyDescent="0.35">
      <c r="A10" s="3" t="s">
        <v>171</v>
      </c>
      <c r="B10" s="12" t="s">
        <v>142</v>
      </c>
      <c r="C10" s="3" t="s">
        <v>123</v>
      </c>
      <c r="D10" s="3" t="s">
        <v>129</v>
      </c>
      <c r="E10" s="3"/>
      <c r="F10" s="3"/>
      <c r="H10" s="12" t="s">
        <v>143</v>
      </c>
      <c r="I10" s="3" t="s">
        <v>128</v>
      </c>
      <c r="J10" s="3" t="s">
        <v>125</v>
      </c>
      <c r="K10" s="3"/>
      <c r="L10" s="3"/>
    </row>
    <row r="11" spans="1:12" x14ac:dyDescent="0.35">
      <c r="A11" s="3" t="s">
        <v>172</v>
      </c>
      <c r="B11" s="12" t="s">
        <v>145</v>
      </c>
      <c r="C11" s="3" t="s">
        <v>124</v>
      </c>
      <c r="D11" s="3" t="s">
        <v>131</v>
      </c>
      <c r="E11" s="3"/>
      <c r="F11" s="3"/>
      <c r="H11" s="3" t="s">
        <v>144</v>
      </c>
      <c r="I11" s="3" t="s">
        <v>130</v>
      </c>
      <c r="J11" s="3" t="s">
        <v>126</v>
      </c>
      <c r="K11" s="3"/>
      <c r="L11" s="3"/>
    </row>
    <row r="12" spans="1:12" x14ac:dyDescent="0.35">
      <c r="A12" s="2" t="s">
        <v>173</v>
      </c>
      <c r="B12" s="11" t="s">
        <v>141</v>
      </c>
      <c r="C12" s="2" t="s">
        <v>29</v>
      </c>
      <c r="D12" s="2" t="s">
        <v>32</v>
      </c>
      <c r="E12" s="2"/>
      <c r="F12" s="2"/>
      <c r="H12" s="11" t="s">
        <v>147</v>
      </c>
      <c r="I12" s="2" t="s">
        <v>31</v>
      </c>
      <c r="J12" s="2" t="s">
        <v>30</v>
      </c>
      <c r="K12" s="2"/>
      <c r="L12" s="2"/>
    </row>
    <row r="13" spans="1:12" x14ac:dyDescent="0.35">
      <c r="A13" s="2" t="s">
        <v>174</v>
      </c>
      <c r="B13" s="11" t="s">
        <v>146</v>
      </c>
      <c r="C13" s="2" t="s">
        <v>33</v>
      </c>
      <c r="D13" s="2" t="s">
        <v>36</v>
      </c>
      <c r="E13" s="2"/>
      <c r="F13" s="2"/>
      <c r="H13" s="11" t="s">
        <v>148</v>
      </c>
      <c r="I13" s="2" t="s">
        <v>35</v>
      </c>
      <c r="J13" s="2" t="s">
        <v>34</v>
      </c>
      <c r="K13" s="2"/>
      <c r="L13" s="2"/>
    </row>
    <row r="14" spans="1:12" x14ac:dyDescent="0.35">
      <c r="A14" s="4" t="s">
        <v>53</v>
      </c>
      <c r="B14" s="13" t="s">
        <v>122</v>
      </c>
      <c r="C14" s="4" t="str">
        <f>Grouping!A30</f>
        <v>H3</v>
      </c>
      <c r="D14" s="4" t="str">
        <f>Grouping!A28</f>
        <v>H1</v>
      </c>
      <c r="E14" s="4"/>
      <c r="F14" s="4"/>
      <c r="H14" s="15"/>
    </row>
    <row r="15" spans="1:12" x14ac:dyDescent="0.35">
      <c r="A15" s="3" t="s">
        <v>54</v>
      </c>
      <c r="B15" s="12" t="s">
        <v>135</v>
      </c>
      <c r="C15" s="3" t="s">
        <v>37</v>
      </c>
      <c r="D15" s="3" t="s">
        <v>38</v>
      </c>
      <c r="E15" s="3"/>
      <c r="F15" s="3"/>
      <c r="H15" s="12" t="s">
        <v>134</v>
      </c>
      <c r="I15" s="3" t="s">
        <v>133</v>
      </c>
      <c r="J15" s="3" t="s">
        <v>132</v>
      </c>
      <c r="K15" s="3"/>
      <c r="L15" s="3"/>
    </row>
    <row r="16" spans="1:12" x14ac:dyDescent="0.35">
      <c r="A16" s="2" t="s">
        <v>55</v>
      </c>
      <c r="B16" s="11" t="s">
        <v>40</v>
      </c>
      <c r="C16" s="2" t="s">
        <v>39</v>
      </c>
      <c r="D16" s="2" t="s">
        <v>42</v>
      </c>
      <c r="E16" s="2"/>
      <c r="F16" s="2"/>
      <c r="H16" s="11" t="s">
        <v>41</v>
      </c>
      <c r="I16" s="2" t="s">
        <v>43</v>
      </c>
      <c r="J16" s="2" t="s">
        <v>44</v>
      </c>
      <c r="K16" s="2"/>
      <c r="L16" s="2"/>
    </row>
    <row r="17" spans="1:12" x14ac:dyDescent="0.35">
      <c r="A17" s="3" t="s">
        <v>162</v>
      </c>
      <c r="B17" s="12" t="s">
        <v>136</v>
      </c>
      <c r="C17" s="3" t="s">
        <v>137</v>
      </c>
      <c r="D17" s="3" t="s">
        <v>139</v>
      </c>
      <c r="E17" s="3"/>
      <c r="F17" s="3"/>
      <c r="H17" s="11" t="s">
        <v>45</v>
      </c>
      <c r="I17" s="2" t="s">
        <v>46</v>
      </c>
      <c r="J17" s="2" t="s">
        <v>47</v>
      </c>
      <c r="K17" s="2"/>
      <c r="L17" s="2"/>
    </row>
    <row r="18" spans="1:12" x14ac:dyDescent="0.35">
      <c r="A18" s="3" t="s">
        <v>163</v>
      </c>
      <c r="B18" s="12" t="s">
        <v>127</v>
      </c>
      <c r="C18" s="3" t="s">
        <v>138</v>
      </c>
      <c r="D18" s="3" t="s">
        <v>140</v>
      </c>
      <c r="E18" s="3"/>
      <c r="F18" s="3"/>
      <c r="H18" s="15"/>
    </row>
    <row r="19" spans="1:12" x14ac:dyDescent="0.35">
      <c r="A19" s="17" t="s">
        <v>164</v>
      </c>
      <c r="B19" s="18" t="s">
        <v>48</v>
      </c>
      <c r="C19" s="17"/>
      <c r="D19" s="17"/>
      <c r="E19" s="17"/>
      <c r="F19" s="17"/>
      <c r="H19" s="15"/>
    </row>
    <row r="20" spans="1:12" x14ac:dyDescent="0.35">
      <c r="A20" s="2" t="s">
        <v>52</v>
      </c>
      <c r="B20" s="11" t="s">
        <v>49</v>
      </c>
      <c r="C20" s="2" t="s">
        <v>50</v>
      </c>
      <c r="D20" s="2" t="s">
        <v>51</v>
      </c>
      <c r="E20" s="2"/>
      <c r="F20" s="2"/>
      <c r="H20" s="15"/>
    </row>
    <row r="21" spans="1:12" x14ac:dyDescent="0.35">
      <c r="A21" s="20" t="s">
        <v>166</v>
      </c>
      <c r="B21" s="22"/>
      <c r="C21" s="19"/>
      <c r="D21" s="19"/>
      <c r="E21" s="19"/>
      <c r="F21" s="19"/>
      <c r="H21" s="15"/>
    </row>
    <row r="22" spans="1:12" x14ac:dyDescent="0.35">
      <c r="B22" s="15"/>
      <c r="H22" s="15"/>
    </row>
    <row r="23" spans="1:12" x14ac:dyDescent="0.35">
      <c r="B23" s="15"/>
      <c r="H23" s="15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F269-BBCE-49FF-8312-49CFA1734D40}">
  <dimension ref="A1:M24"/>
  <sheetViews>
    <sheetView workbookViewId="0">
      <selection activeCell="H21" sqref="H21"/>
    </sheetView>
  </sheetViews>
  <sheetFormatPr defaultRowHeight="14.5" x14ac:dyDescent="0.35"/>
  <cols>
    <col min="2" max="2" width="17.54296875" customWidth="1"/>
    <col min="3" max="6" width="25.453125" customWidth="1"/>
    <col min="9" max="9" width="20.54296875" customWidth="1"/>
    <col min="10" max="13" width="25.453125" customWidth="1"/>
  </cols>
  <sheetData>
    <row r="1" spans="1:13" x14ac:dyDescent="0.35">
      <c r="C1" s="1" t="s">
        <v>156</v>
      </c>
      <c r="J1" s="1" t="s">
        <v>157</v>
      </c>
    </row>
    <row r="2" spans="1:13" x14ac:dyDescent="0.35">
      <c r="A2" s="1"/>
      <c r="B2" s="1"/>
    </row>
    <row r="3" spans="1:13" x14ac:dyDescent="0.35">
      <c r="B3" s="10" t="s">
        <v>149</v>
      </c>
      <c r="C3" t="s">
        <v>150</v>
      </c>
      <c r="D3" t="s">
        <v>151</v>
      </c>
      <c r="E3" t="s">
        <v>152</v>
      </c>
      <c r="F3" t="s">
        <v>153</v>
      </c>
      <c r="I3" s="10" t="s">
        <v>149</v>
      </c>
      <c r="J3" t="s">
        <v>150</v>
      </c>
      <c r="K3" t="s">
        <v>151</v>
      </c>
      <c r="L3" t="s">
        <v>152</v>
      </c>
      <c r="M3" t="s">
        <v>153</v>
      </c>
    </row>
    <row r="4" spans="1:13" x14ac:dyDescent="0.35">
      <c r="A4" s="20" t="s">
        <v>4</v>
      </c>
      <c r="B4" s="20" t="s">
        <v>165</v>
      </c>
      <c r="C4" s="20"/>
      <c r="D4" s="20"/>
      <c r="E4" s="20"/>
      <c r="F4" s="20"/>
      <c r="H4" t="s">
        <v>79</v>
      </c>
      <c r="I4" s="10"/>
    </row>
    <row r="5" spans="1:13" x14ac:dyDescent="0.35">
      <c r="A5" s="17" t="s">
        <v>79</v>
      </c>
      <c r="B5" s="18" t="s">
        <v>94</v>
      </c>
      <c r="C5" s="17" t="str">
        <f>Grouping!E2</f>
        <v>Panteres Grogues</v>
      </c>
      <c r="D5" s="17" t="str">
        <f>Grouping!E3</f>
        <v>Dutch Diversity Dynamos</v>
      </c>
      <c r="E5" s="17"/>
      <c r="F5" s="17"/>
      <c r="H5" s="17" t="s">
        <v>80</v>
      </c>
      <c r="I5" s="18" t="s">
        <v>104</v>
      </c>
      <c r="J5" s="17" t="str">
        <f>Grouping!A35</f>
        <v>G2</v>
      </c>
      <c r="K5" s="17" t="str">
        <f>Grouping!A36</f>
        <v>G3</v>
      </c>
      <c r="L5" s="17"/>
      <c r="M5" s="17"/>
    </row>
    <row r="6" spans="1:13" x14ac:dyDescent="0.35">
      <c r="A6" s="17" t="s">
        <v>80</v>
      </c>
      <c r="B6" s="18" t="s">
        <v>95</v>
      </c>
      <c r="C6" s="17" t="str">
        <f>Grouping!E5</f>
        <v>Martigua</v>
      </c>
      <c r="D6" s="17" t="str">
        <f>Grouping!E4</f>
        <v>SC Janus Köln</v>
      </c>
      <c r="E6" s="17"/>
      <c r="F6" s="17"/>
      <c r="H6" s="17" t="s">
        <v>81</v>
      </c>
      <c r="I6" s="18" t="s">
        <v>105</v>
      </c>
      <c r="J6" s="17" t="str">
        <f>Grouping!A34</f>
        <v>G1</v>
      </c>
      <c r="K6" s="17" t="str">
        <f>Grouping!A37</f>
        <v>G4</v>
      </c>
      <c r="L6" s="17"/>
      <c r="M6" s="17"/>
    </row>
    <row r="7" spans="1:13" x14ac:dyDescent="0.35">
      <c r="A7" t="s">
        <v>81</v>
      </c>
      <c r="B7" s="15"/>
      <c r="H7" t="s">
        <v>168</v>
      </c>
      <c r="I7" s="15"/>
    </row>
    <row r="8" spans="1:13" x14ac:dyDescent="0.35">
      <c r="A8" t="s">
        <v>82</v>
      </c>
      <c r="B8" s="15"/>
      <c r="H8" t="s">
        <v>169</v>
      </c>
      <c r="I8" s="15"/>
    </row>
    <row r="9" spans="1:13" x14ac:dyDescent="0.35">
      <c r="A9" s="17" t="s">
        <v>83</v>
      </c>
      <c r="B9" s="18" t="s">
        <v>96</v>
      </c>
      <c r="C9" s="17" t="str">
        <f>Grouping!E6</f>
        <v>RoucouSlay</v>
      </c>
      <c r="D9" s="17" t="str">
        <f>Grouping!E2</f>
        <v>Panteres Grogues</v>
      </c>
      <c r="E9" s="17"/>
      <c r="F9" s="17"/>
      <c r="H9" s="17" t="s">
        <v>170</v>
      </c>
      <c r="I9" s="18" t="s">
        <v>117</v>
      </c>
      <c r="J9" s="17" t="s">
        <v>112</v>
      </c>
      <c r="K9" s="17" t="str">
        <f>Grouping!A38</f>
        <v>G5</v>
      </c>
      <c r="L9" s="17"/>
      <c r="M9" s="17"/>
    </row>
    <row r="10" spans="1:13" x14ac:dyDescent="0.35">
      <c r="A10" s="17" t="s">
        <v>84</v>
      </c>
      <c r="B10" s="18" t="s">
        <v>97</v>
      </c>
      <c r="C10" s="17" t="str">
        <f>Grouping!E3</f>
        <v>Dutch Diversity Dynamos</v>
      </c>
      <c r="D10" s="17" t="str">
        <f>Grouping!E4</f>
        <v>SC Janus Köln</v>
      </c>
      <c r="E10" s="17"/>
      <c r="F10" s="17"/>
      <c r="H10" t="s">
        <v>171</v>
      </c>
      <c r="I10" s="15"/>
    </row>
    <row r="11" spans="1:13" x14ac:dyDescent="0.35">
      <c r="A11" t="s">
        <v>85</v>
      </c>
      <c r="B11" s="15"/>
      <c r="H11" t="s">
        <v>172</v>
      </c>
      <c r="I11" s="15"/>
    </row>
    <row r="12" spans="1:13" x14ac:dyDescent="0.35">
      <c r="A12" t="s">
        <v>86</v>
      </c>
      <c r="B12" s="15"/>
      <c r="H12" t="s">
        <v>173</v>
      </c>
      <c r="I12" s="15"/>
    </row>
    <row r="13" spans="1:13" x14ac:dyDescent="0.35">
      <c r="A13" s="17" t="s">
        <v>87</v>
      </c>
      <c r="B13" s="18" t="s">
        <v>98</v>
      </c>
      <c r="C13" s="17" t="str">
        <f>Grouping!E2</f>
        <v>Panteres Grogues</v>
      </c>
      <c r="D13" s="17" t="str">
        <f>Grouping!E5</f>
        <v>Martigua</v>
      </c>
      <c r="E13" s="17"/>
      <c r="F13" s="17"/>
      <c r="H13" s="17" t="s">
        <v>174</v>
      </c>
      <c r="I13" s="18" t="s">
        <v>116</v>
      </c>
      <c r="J13" s="17" t="s">
        <v>113</v>
      </c>
      <c r="K13" s="17" t="s">
        <v>112</v>
      </c>
      <c r="L13" s="17"/>
      <c r="M13" s="17"/>
    </row>
    <row r="14" spans="1:13" x14ac:dyDescent="0.35">
      <c r="A14" s="17" t="s">
        <v>88</v>
      </c>
      <c r="B14" s="18" t="s">
        <v>99</v>
      </c>
      <c r="C14" s="17" t="str">
        <f>Grouping!E3</f>
        <v>Dutch Diversity Dynamos</v>
      </c>
      <c r="D14" s="17" t="str">
        <f>Grouping!E6</f>
        <v>RoucouSlay</v>
      </c>
      <c r="E14" s="17"/>
      <c r="F14" s="17"/>
      <c r="H14" s="23" t="s">
        <v>53</v>
      </c>
      <c r="I14" s="27"/>
      <c r="J14" s="23"/>
      <c r="K14" s="23"/>
      <c r="L14" s="23"/>
      <c r="M14" s="23"/>
    </row>
    <row r="15" spans="1:13" x14ac:dyDescent="0.35">
      <c r="A15" s="20" t="s">
        <v>89</v>
      </c>
      <c r="B15" s="22" t="s">
        <v>158</v>
      </c>
      <c r="C15" s="26"/>
      <c r="D15" s="19"/>
      <c r="E15" s="19"/>
      <c r="F15" s="19"/>
      <c r="H15" t="s">
        <v>54</v>
      </c>
      <c r="I15" s="15"/>
    </row>
    <row r="16" spans="1:13" x14ac:dyDescent="0.35">
      <c r="A16" s="20" t="s">
        <v>53</v>
      </c>
      <c r="B16" s="22" t="s">
        <v>158</v>
      </c>
      <c r="C16" s="26"/>
      <c r="D16" s="19"/>
      <c r="E16" s="19"/>
      <c r="F16" s="19"/>
      <c r="H16" s="23" t="s">
        <v>55</v>
      </c>
    </row>
    <row r="17" spans="1:13" x14ac:dyDescent="0.35">
      <c r="A17" s="17" t="s">
        <v>54</v>
      </c>
      <c r="B17" s="18" t="s">
        <v>100</v>
      </c>
      <c r="C17" s="17" t="str">
        <f>Grouping!E4</f>
        <v>SC Janus Köln</v>
      </c>
      <c r="D17" s="17" t="str">
        <f>Grouping!E2</f>
        <v>Panteres Grogues</v>
      </c>
      <c r="E17" s="17"/>
      <c r="F17" s="17"/>
      <c r="H17" s="24" t="s">
        <v>162</v>
      </c>
      <c r="I17" s="18" t="s">
        <v>114</v>
      </c>
      <c r="J17" s="17" t="str">
        <f>Grouping!A38</f>
        <v>G5</v>
      </c>
      <c r="K17" s="17" t="s">
        <v>113</v>
      </c>
      <c r="L17" s="17"/>
      <c r="M17" s="17"/>
    </row>
    <row r="18" spans="1:13" x14ac:dyDescent="0.35">
      <c r="A18" s="17" t="s">
        <v>55</v>
      </c>
      <c r="B18" s="18" t="s">
        <v>101</v>
      </c>
      <c r="C18" s="17" t="str">
        <f>Grouping!E6</f>
        <v>RoucouSlay</v>
      </c>
      <c r="D18" s="17" t="str">
        <f>Grouping!E5</f>
        <v>Martigua</v>
      </c>
      <c r="E18" s="17"/>
      <c r="F18" s="17"/>
      <c r="H18" s="23" t="s">
        <v>163</v>
      </c>
    </row>
    <row r="19" spans="1:13" x14ac:dyDescent="0.35">
      <c r="A19" t="s">
        <v>56</v>
      </c>
      <c r="B19" s="15"/>
      <c r="H19" s="24" t="s">
        <v>164</v>
      </c>
      <c r="I19" s="18" t="s">
        <v>159</v>
      </c>
      <c r="J19" s="17" t="s">
        <v>160</v>
      </c>
      <c r="K19" s="17" t="s">
        <v>161</v>
      </c>
      <c r="L19" s="17"/>
      <c r="M19" s="17"/>
    </row>
    <row r="20" spans="1:13" x14ac:dyDescent="0.35">
      <c r="A20" t="s">
        <v>90</v>
      </c>
      <c r="B20" s="15"/>
      <c r="H20" s="23" t="s">
        <v>52</v>
      </c>
      <c r="I20" s="15"/>
    </row>
    <row r="21" spans="1:13" x14ac:dyDescent="0.35">
      <c r="A21" s="17" t="s">
        <v>91</v>
      </c>
      <c r="B21" s="18" t="s">
        <v>102</v>
      </c>
      <c r="C21" s="17" t="str">
        <f>Grouping!E5</f>
        <v>Martigua</v>
      </c>
      <c r="D21" s="17" t="str">
        <f>Grouping!E3</f>
        <v>Dutch Diversity Dynamos</v>
      </c>
      <c r="E21" s="17"/>
      <c r="F21" s="17"/>
      <c r="H21" s="20" t="s">
        <v>166</v>
      </c>
      <c r="I21" s="22"/>
      <c r="J21" s="19"/>
      <c r="K21" s="19"/>
      <c r="L21" s="19"/>
      <c r="M21" s="19"/>
    </row>
    <row r="22" spans="1:13" x14ac:dyDescent="0.35">
      <c r="A22" s="17" t="s">
        <v>57</v>
      </c>
      <c r="B22" s="18" t="s">
        <v>103</v>
      </c>
      <c r="C22" s="17" t="str">
        <f>Grouping!E4</f>
        <v>SC Janus Köln</v>
      </c>
      <c r="D22" s="17" t="str">
        <f>Grouping!E6</f>
        <v>RoucouSlay</v>
      </c>
      <c r="E22" s="17"/>
      <c r="F22" s="17"/>
      <c r="H22" s="25"/>
      <c r="I22" s="28"/>
    </row>
    <row r="23" spans="1:13" x14ac:dyDescent="0.35">
      <c r="A23" t="s">
        <v>92</v>
      </c>
      <c r="B23" s="15"/>
      <c r="I23" s="15"/>
    </row>
    <row r="24" spans="1:13" x14ac:dyDescent="0.35">
      <c r="A24" t="s">
        <v>93</v>
      </c>
      <c r="B24" s="15"/>
      <c r="I2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Grouping</vt:lpstr>
      <vt:lpstr>Mixed Day 1</vt:lpstr>
      <vt:lpstr>Mixed Day 2</vt:lpstr>
      <vt:lpstr>Flinta Day 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Daniëlle den Elzen</dc:creator>
  <cp:lastModifiedBy>Hollander, S. den (Sicco) - ANVS</cp:lastModifiedBy>
  <dcterms:created xsi:type="dcterms:W3CDTF">2026-06-28T08:42:05Z</dcterms:created>
  <dcterms:modified xsi:type="dcterms:W3CDTF">2026-07-19T19:30:27Z</dcterms:modified>
</cp:coreProperties>
</file>